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alovaOV\Desktop\ЕЦП\ЗВІТИ\"/>
    </mc:Choice>
  </mc:AlternateContent>
  <xr:revisionPtr revIDLastSave="0" documentId="13_ncr:1_{BFC62E50-393E-4FDA-B5C5-6FFD063DE984}" xr6:coauthVersionLast="47" xr6:coauthVersionMax="47" xr10:uidLastSave="{00000000-0000-0000-0000-000000000000}"/>
  <bookViews>
    <workbookView xWindow="-120" yWindow="-120" windowWidth="29040" windowHeight="15720" xr2:uid="{890D6B30-DCC8-4796-9AB1-A78F929C02F5}"/>
  </bookViews>
  <sheets>
    <sheet name="Звіт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F58" i="2"/>
  <c r="G58" i="2"/>
  <c r="H58" i="2"/>
  <c r="I58" i="2"/>
  <c r="J58" i="2"/>
  <c r="D52" i="2"/>
  <c r="E52" i="2"/>
  <c r="F52" i="2"/>
  <c r="G52" i="2"/>
  <c r="H52" i="2"/>
  <c r="I52" i="2"/>
  <c r="J52" i="2"/>
  <c r="D46" i="2"/>
  <c r="E46" i="2"/>
  <c r="F46" i="2"/>
  <c r="G46" i="2"/>
  <c r="H46" i="2"/>
  <c r="I46" i="2"/>
  <c r="J46" i="2"/>
  <c r="D42" i="2"/>
  <c r="E42" i="2"/>
  <c r="F42" i="2"/>
  <c r="I42" i="2"/>
  <c r="D39" i="2"/>
  <c r="E39" i="2"/>
  <c r="F39" i="2"/>
  <c r="G39" i="2"/>
  <c r="H39" i="2"/>
  <c r="I39" i="2"/>
  <c r="J39" i="2"/>
  <c r="D31" i="2"/>
  <c r="E31" i="2"/>
  <c r="F31" i="2"/>
  <c r="G31" i="2"/>
  <c r="H31" i="2"/>
  <c r="I31" i="2"/>
  <c r="J31" i="2"/>
  <c r="D27" i="2"/>
  <c r="E27" i="2"/>
  <c r="F27" i="2"/>
  <c r="G27" i="2"/>
  <c r="H27" i="2"/>
  <c r="I27" i="2"/>
  <c r="J27" i="2"/>
  <c r="D14" i="2"/>
  <c r="E14" i="2"/>
  <c r="F14" i="2"/>
  <c r="G14" i="2"/>
  <c r="H14" i="2"/>
  <c r="I14" i="2"/>
  <c r="J14" i="2"/>
  <c r="D7" i="2"/>
  <c r="E7" i="2"/>
  <c r="F7" i="2"/>
  <c r="G7" i="2"/>
  <c r="H7" i="2"/>
  <c r="I7" i="2"/>
  <c r="J7" i="2"/>
  <c r="C58" i="2"/>
  <c r="C52" i="2"/>
  <c r="C46" i="2"/>
  <c r="C39" i="2"/>
  <c r="C31" i="2"/>
  <c r="C14" i="2"/>
  <c r="C27" i="2"/>
  <c r="C7" i="2"/>
  <c r="C68" i="2" l="1"/>
  <c r="J68" i="2"/>
  <c r="I68" i="2"/>
  <c r="G68" i="2"/>
  <c r="D68" i="2"/>
  <c r="H68" i="2"/>
  <c r="E68" i="2"/>
  <c r="F68" i="2"/>
</calcChain>
</file>

<file path=xl/sharedStrings.xml><?xml version="1.0" encoding="utf-8"?>
<sst xmlns="http://schemas.openxmlformats.org/spreadsheetml/2006/main" count="134" uniqueCount="128">
  <si>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</si>
  <si>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</si>
  <si>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</si>
  <si>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</si>
  <si>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</si>
  <si>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</si>
  <si>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</si>
  <si>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</si>
  <si>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</si>
  <si>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</si>
  <si>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</si>
  <si>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</si>
  <si>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1.1.</t>
  </si>
  <si>
    <t>Плати за приєднання</t>
  </si>
  <si>
    <t>1.2.</t>
  </si>
  <si>
    <t>Недотримання термінів приєднання</t>
  </si>
  <si>
    <t>1.3.</t>
  </si>
  <si>
    <t>Недотримання процедури видачі технічних умов</t>
  </si>
  <si>
    <t>1.4.</t>
  </si>
  <si>
    <t>Тимчасового приєднання</t>
  </si>
  <si>
    <t>1.5.</t>
  </si>
  <si>
    <t>Перешкод з боку компанії для здійснення приєднання об’єкта, у тому числі за «зеленим» тарифом</t>
  </si>
  <si>
    <t>1.6.</t>
  </si>
  <si>
    <t>Інші</t>
  </si>
  <si>
    <t>2.1.</t>
  </si>
  <si>
    <t>Зчитування показів лічильника та передачі їх та обсягів спожитої електричної енергії постачальнику</t>
  </si>
  <si>
    <t>2.2.</t>
  </si>
  <si>
    <t>Роботи лічильника</t>
  </si>
  <si>
    <t>2.3.</t>
  </si>
  <si>
    <t>Багатозонного обліку</t>
  </si>
  <si>
    <t>2.4.</t>
  </si>
  <si>
    <t>Експертизи лічильника</t>
  </si>
  <si>
    <t>2.5.</t>
  </si>
  <si>
    <t>Ремонту лічильника</t>
  </si>
  <si>
    <t>2.6.</t>
  </si>
  <si>
    <t>Повірки лічильника</t>
  </si>
  <si>
    <t>2.7.</t>
  </si>
  <si>
    <t>Заміни лічильника</t>
  </si>
  <si>
    <t>2.8.</t>
  </si>
  <si>
    <t>Проведення 
контрольних знімань 
показів</t>
  </si>
  <si>
    <t>2.9.</t>
  </si>
  <si>
    <t>Проведення звірки обсягів спожитої електричної енергії</t>
  </si>
  <si>
    <t>2.10.</t>
  </si>
  <si>
    <t>Незабезпечення доступу 
до лічильника</t>
  </si>
  <si>
    <t>2.11.</t>
  </si>
  <si>
    <t>Складення акта про 
недопуск до лічильника</t>
  </si>
  <si>
    <t>2.12.</t>
  </si>
  <si>
    <t>3.</t>
  </si>
  <si>
    <t>Якості електропостачання</t>
  </si>
  <si>
    <t>3.1.</t>
  </si>
  <si>
    <t>Якості електричної енергії</t>
  </si>
  <si>
    <t>3.2.</t>
  </si>
  <si>
    <t>Надійності (безперебійності) електропостачання</t>
  </si>
  <si>
    <t>3.3.</t>
  </si>
  <si>
    <t>4.</t>
  </si>
  <si>
    <t>Договору про надання послуг з розподілу</t>
  </si>
  <si>
    <t>4.1.</t>
  </si>
  <si>
    <t>Укладення договору</t>
  </si>
  <si>
    <t>4.2.</t>
  </si>
  <si>
    <t>Зміни умов договору</t>
  </si>
  <si>
    <t>4.3.</t>
  </si>
  <si>
    <t>Неповної інформації у договорі (в паспорті точки обліку)</t>
  </si>
  <si>
    <t>4.4.</t>
  </si>
  <si>
    <t>Розірвання договору</t>
  </si>
  <si>
    <t>4.5.</t>
  </si>
  <si>
    <t>Порядку розрахунків з розподілу</t>
  </si>
  <si>
    <t>4.6.</t>
  </si>
  <si>
    <t>Строків підписання договору</t>
  </si>
  <si>
    <t>4.7.</t>
  </si>
  <si>
    <t>5.</t>
  </si>
  <si>
    <t>Активації послуг (подача напруги до приєднаного об’єкта за заявою споживача)</t>
  </si>
  <si>
    <t>5.1.</t>
  </si>
  <si>
    <t>Початку постачання після зміни власника приміщення</t>
  </si>
  <si>
    <t>5.2.</t>
  </si>
  <si>
    <t>Підключення споживача після відключення на певний строк за його заявою</t>
  </si>
  <si>
    <t>6.</t>
  </si>
  <si>
    <t>Відключення за несплату рахунків</t>
  </si>
  <si>
    <t>6.1.</t>
  </si>
  <si>
    <t>За ініціативою постачальника</t>
  </si>
  <si>
    <t>6.2.</t>
  </si>
  <si>
    <t>За послуги з розподілу</t>
  </si>
  <si>
    <t>6.3.</t>
  </si>
  <si>
    <t>За інші послуги</t>
  </si>
  <si>
    <t>7.</t>
  </si>
  <si>
    <t>Виставлення рахунків за розподіл електроенергії</t>
  </si>
  <si>
    <t>7.1.</t>
  </si>
  <si>
    <t>Неправильно виставленого рахунку</t>
  </si>
  <si>
    <t>7.2.</t>
  </si>
  <si>
    <t>Незрозумілого рахунку</t>
  </si>
  <si>
    <t>7.3.</t>
  </si>
  <si>
    <t>Заборгованості за рахунком за наданні послуги з розподілу електричної енергії</t>
  </si>
  <si>
    <t>7.4.</t>
  </si>
  <si>
    <t>Заборгованості за плату за перетікання реактивної електричної енергії відповідно до умов договору</t>
  </si>
  <si>
    <t>7.5.</t>
  </si>
  <si>
    <t>8.</t>
  </si>
  <si>
    <t>Тарифу на розподіл електроенергії</t>
  </si>
  <si>
    <t>8.1.</t>
  </si>
  <si>
    <t>Зміни тарифу</t>
  </si>
  <si>
    <t>8.2.</t>
  </si>
  <si>
    <t>Неправильного тарифу</t>
  </si>
  <si>
    <t>8.3.</t>
  </si>
  <si>
    <t>Прозорості тарифу (незрозумілості або складності визначення тарифу)</t>
  </si>
  <si>
    <t>8.4.</t>
  </si>
  <si>
    <t>9.</t>
  </si>
  <si>
    <t>Недотримання процедури зміни постачальника</t>
  </si>
  <si>
    <t>10.</t>
  </si>
  <si>
    <t>Відшкодування/компенсації</t>
  </si>
  <si>
    <t>10.1.</t>
  </si>
  <si>
    <t>Відшкодування завданих збитків</t>
  </si>
  <si>
    <t>10.2.</t>
  </si>
  <si>
    <t>Компенсації за недотримання гарантованих стандартів якості послуг</t>
  </si>
  <si>
    <t>10.3.</t>
  </si>
  <si>
    <t>Компенсації за недотримання гарантованих стандартів якості електричної енергії</t>
  </si>
  <si>
    <t>11.</t>
  </si>
  <si>
    <t>Актів про порушення споживачем ПРРЕЕ</t>
  </si>
  <si>
    <t>12.</t>
  </si>
  <si>
    <t>Скарги на дії/бездіяльність працівників оператора системи розподілу</t>
  </si>
  <si>
    <t>13.</t>
  </si>
  <si>
    <t>Додаткових послуг</t>
  </si>
  <si>
    <t>14.</t>
  </si>
  <si>
    <t>Надання інформації</t>
  </si>
  <si>
    <t>15.</t>
  </si>
  <si>
    <t>Звернень, які не стосуються питань оператора системи розподілу</t>
  </si>
  <si>
    <t>16.</t>
  </si>
  <si>
    <t>УСЬОГО</t>
  </si>
  <si>
    <t>Загальна кількість наданих відповідей за результатами розгляду скарг</t>
  </si>
  <si>
    <t>Облік</t>
  </si>
  <si>
    <t>Звіт щодо розгляду скарг Центром розляду скарг АТ "ДТЕК ОДЕСЬКІ ЕЛЕКТРОМЕРЕЖІ"                                                                                                                                                                                                                                                     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</si>
</sst>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;@"/>
  </numFmts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</cellXfs>
  <cellStyles count="2">
    <cellStyle name="Iau?iue" xfId="1" xr:uid="{A9B56335-E0D8-4F86-85F9-86720AF8C632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97CB-1932-43BD-843A-54D30F83C61A}">
  <dimension ref="A1:J68"/>
  <sheetViews>
    <sheetView tabSelected="1" zoomScale="90" zoomScaleNormal="90" workbookViewId="0">
      <pane ySplit="5" topLeftCell="A61" activePane="bottomLeft" state="frozen"/>
      <selection pane="bottomLeft" activeCell="F72" sqref="F72"/>
    </sheetView>
  </sheetViews>
  <sheetFormatPr defaultRowHeight="15" x14ac:dyDescent="0.25"/>
  <cols>
    <col min="1" max="1" width="8.7109375" style="2"/>
    <col min="2" max="2" width="27.140625" customWidth="1"/>
    <col min="3" max="3" width="16.85546875" customWidth="1"/>
    <col min="4" max="5" width="15.7109375" customWidth="1"/>
    <col min="6" max="6" width="14" customWidth="1"/>
    <col min="7" max="7" width="13" customWidth="1"/>
    <col min="8" max="8" width="8.7109375" style="2"/>
    <col min="10" max="10" width="12.42578125" style="31" customWidth="1"/>
  </cols>
  <sheetData>
    <row r="1" spans="1:10" s="1" customFormat="1" x14ac:dyDescent="0.25">
      <c r="A1" s="23" t="s">
        <v>127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10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11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48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125</v>
      </c>
      <c r="F4" s="24" t="s">
        <v>4</v>
      </c>
      <c r="G4" s="24"/>
      <c r="H4" s="24" t="s">
        <v>5</v>
      </c>
      <c r="I4" s="24"/>
      <c r="J4" s="24"/>
    </row>
    <row r="5" spans="1:10" ht="141.94999999999999" customHeight="1" x14ac:dyDescent="0.25">
      <c r="A5" s="24"/>
      <c r="B5" s="24"/>
      <c r="C5" s="24"/>
      <c r="D5" s="24"/>
      <c r="E5" s="24"/>
      <c r="F5" s="3" t="s">
        <v>6</v>
      </c>
      <c r="G5" s="3" t="s">
        <v>7</v>
      </c>
      <c r="H5" s="4" t="s">
        <v>8</v>
      </c>
      <c r="I5" s="5" t="s">
        <v>9</v>
      </c>
      <c r="J5" s="26" t="s">
        <v>10</v>
      </c>
    </row>
    <row r="6" spans="1:10" s="2" customFormat="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27">
        <v>10</v>
      </c>
    </row>
    <row r="7" spans="1:10" s="16" customFormat="1" x14ac:dyDescent="0.25">
      <c r="A7" s="12">
        <v>1</v>
      </c>
      <c r="B7" s="13" t="s">
        <v>11</v>
      </c>
      <c r="C7" s="12">
        <f>SUM(C8:C13)</f>
        <v>1</v>
      </c>
      <c r="D7" s="12">
        <f t="shared" ref="D7:J7" si="0">SUM(D8:D13)</f>
        <v>0</v>
      </c>
      <c r="E7" s="12">
        <f t="shared" si="0"/>
        <v>1</v>
      </c>
      <c r="F7" s="12">
        <f t="shared" si="0"/>
        <v>0</v>
      </c>
      <c r="G7" s="12">
        <f t="shared" si="0"/>
        <v>1</v>
      </c>
      <c r="H7" s="12">
        <f t="shared" si="0"/>
        <v>3</v>
      </c>
      <c r="I7" s="12">
        <f t="shared" si="0"/>
        <v>3</v>
      </c>
      <c r="J7" s="28">
        <f t="shared" si="0"/>
        <v>4</v>
      </c>
    </row>
    <row r="8" spans="1:10" x14ac:dyDescent="0.25">
      <c r="A8" s="8" t="s">
        <v>12</v>
      </c>
      <c r="B8" s="7" t="s">
        <v>13</v>
      </c>
      <c r="C8" s="6"/>
      <c r="D8" s="6"/>
      <c r="E8" s="6"/>
      <c r="F8" s="6"/>
      <c r="G8" s="6"/>
      <c r="H8" s="6"/>
      <c r="I8" s="6"/>
      <c r="J8" s="29"/>
    </row>
    <row r="9" spans="1:10" ht="30" x14ac:dyDescent="0.25">
      <c r="A9" s="6" t="s">
        <v>14</v>
      </c>
      <c r="B9" s="7" t="s">
        <v>15</v>
      </c>
      <c r="C9" s="6"/>
      <c r="D9" s="6"/>
      <c r="E9" s="6"/>
      <c r="F9" s="6"/>
      <c r="G9" s="6"/>
      <c r="H9" s="6"/>
      <c r="I9" s="6"/>
      <c r="J9" s="29"/>
    </row>
    <row r="10" spans="1:10" ht="35.25" customHeight="1" x14ac:dyDescent="0.25">
      <c r="A10" s="6" t="s">
        <v>16</v>
      </c>
      <c r="B10" s="7" t="s">
        <v>17</v>
      </c>
      <c r="C10" s="6"/>
      <c r="D10" s="6"/>
      <c r="E10" s="6"/>
      <c r="F10" s="6"/>
      <c r="G10" s="6"/>
      <c r="H10" s="6"/>
      <c r="I10" s="6"/>
      <c r="J10" s="29"/>
    </row>
    <row r="11" spans="1:10" x14ac:dyDescent="0.25">
      <c r="A11" s="6" t="s">
        <v>18</v>
      </c>
      <c r="B11" s="7" t="s">
        <v>19</v>
      </c>
      <c r="C11" s="6"/>
      <c r="D11" s="6"/>
      <c r="E11" s="6"/>
      <c r="F11" s="6"/>
      <c r="G11" s="6"/>
      <c r="H11" s="6"/>
      <c r="I11" s="6"/>
      <c r="J11" s="29"/>
    </row>
    <row r="12" spans="1:10" ht="60" customHeight="1" x14ac:dyDescent="0.25">
      <c r="A12" s="6" t="s">
        <v>20</v>
      </c>
      <c r="B12" s="7" t="s">
        <v>21</v>
      </c>
      <c r="C12" s="6"/>
      <c r="D12" s="6"/>
      <c r="E12" s="6"/>
      <c r="F12" s="6"/>
      <c r="G12" s="6"/>
      <c r="H12" s="6"/>
      <c r="I12" s="6"/>
      <c r="J12" s="29"/>
    </row>
    <row r="13" spans="1:10" x14ac:dyDescent="0.25">
      <c r="A13" s="6" t="s">
        <v>22</v>
      </c>
      <c r="B13" s="7" t="s">
        <v>23</v>
      </c>
      <c r="C13" s="6">
        <v>1</v>
      </c>
      <c r="D13" s="6">
        <v>0</v>
      </c>
      <c r="E13" s="6">
        <v>1</v>
      </c>
      <c r="F13" s="6">
        <v>0</v>
      </c>
      <c r="G13" s="6">
        <v>1</v>
      </c>
      <c r="H13" s="6">
        <v>3</v>
      </c>
      <c r="I13" s="6">
        <v>3</v>
      </c>
      <c r="J13" s="29">
        <v>4</v>
      </c>
    </row>
    <row r="14" spans="1:10" s="17" customFormat="1" x14ac:dyDescent="0.25">
      <c r="A14" s="11">
        <v>2</v>
      </c>
      <c r="B14" s="15" t="s">
        <v>126</v>
      </c>
      <c r="C14" s="11">
        <f>SUM(C15:C26)</f>
        <v>14</v>
      </c>
      <c r="D14" s="11">
        <f t="shared" ref="D14:J14" si="1">SUM(D15:D26)</f>
        <v>0</v>
      </c>
      <c r="E14" s="11">
        <f t="shared" si="1"/>
        <v>14</v>
      </c>
      <c r="F14" s="11">
        <f t="shared" si="1"/>
        <v>11</v>
      </c>
      <c r="G14" s="11">
        <f t="shared" si="1"/>
        <v>3</v>
      </c>
      <c r="H14" s="11">
        <f t="shared" si="1"/>
        <v>19</v>
      </c>
      <c r="I14" s="11">
        <f t="shared" si="1"/>
        <v>1</v>
      </c>
      <c r="J14" s="25">
        <f t="shared" si="1"/>
        <v>12</v>
      </c>
    </row>
    <row r="15" spans="1:10" ht="57.6" customHeight="1" x14ac:dyDescent="0.25">
      <c r="A15" s="3" t="s">
        <v>24</v>
      </c>
      <c r="B15" s="7" t="s">
        <v>25</v>
      </c>
      <c r="C15" s="3">
        <v>1</v>
      </c>
      <c r="D15" s="3">
        <v>0</v>
      </c>
      <c r="E15" s="3">
        <v>1</v>
      </c>
      <c r="F15" s="3">
        <v>1</v>
      </c>
      <c r="G15" s="3">
        <v>0</v>
      </c>
      <c r="H15" s="3">
        <v>1</v>
      </c>
      <c r="I15" s="3"/>
      <c r="J15" s="30">
        <v>1</v>
      </c>
    </row>
    <row r="16" spans="1:10" x14ac:dyDescent="0.25">
      <c r="A16" s="3" t="s">
        <v>26</v>
      </c>
      <c r="B16" s="7" t="s">
        <v>27</v>
      </c>
      <c r="C16" s="3"/>
      <c r="D16" s="3"/>
      <c r="E16" s="3"/>
      <c r="F16" s="3"/>
      <c r="G16" s="3"/>
      <c r="H16" s="3"/>
      <c r="I16" s="3"/>
      <c r="J16" s="30">
        <v>3</v>
      </c>
    </row>
    <row r="17" spans="1:10" x14ac:dyDescent="0.25">
      <c r="A17" s="3" t="s">
        <v>28</v>
      </c>
      <c r="B17" s="7" t="s">
        <v>29</v>
      </c>
      <c r="C17" s="3"/>
      <c r="D17" s="3"/>
      <c r="E17" s="3"/>
      <c r="F17" s="3"/>
      <c r="G17" s="3"/>
      <c r="H17" s="3"/>
      <c r="I17" s="3"/>
      <c r="J17" s="30"/>
    </row>
    <row r="18" spans="1:10" ht="15.75" customHeight="1" x14ac:dyDescent="0.25">
      <c r="A18" s="3" t="s">
        <v>30</v>
      </c>
      <c r="B18" s="7" t="s">
        <v>31</v>
      </c>
      <c r="C18" s="3"/>
      <c r="D18" s="3"/>
      <c r="E18" s="3"/>
      <c r="F18" s="3"/>
      <c r="G18" s="3"/>
      <c r="H18" s="3">
        <v>1</v>
      </c>
      <c r="I18" s="3"/>
      <c r="J18" s="30"/>
    </row>
    <row r="19" spans="1:10" x14ac:dyDescent="0.25">
      <c r="A19" s="3" t="s">
        <v>32</v>
      </c>
      <c r="B19" s="7" t="s">
        <v>33</v>
      </c>
      <c r="C19" s="3"/>
      <c r="D19" s="3"/>
      <c r="E19" s="3"/>
      <c r="F19" s="3"/>
      <c r="G19" s="3"/>
      <c r="H19" s="3"/>
      <c r="I19" s="3"/>
      <c r="J19" s="30"/>
    </row>
    <row r="20" spans="1:10" x14ac:dyDescent="0.25">
      <c r="A20" s="3" t="s">
        <v>34</v>
      </c>
      <c r="B20" s="7" t="s">
        <v>35</v>
      </c>
      <c r="C20" s="3"/>
      <c r="D20" s="3"/>
      <c r="E20" s="3"/>
      <c r="F20" s="3"/>
      <c r="G20" s="3"/>
      <c r="H20" s="3"/>
      <c r="I20" s="3"/>
      <c r="J20" s="30"/>
    </row>
    <row r="21" spans="1:10" x14ac:dyDescent="0.25">
      <c r="A21" s="3" t="s">
        <v>36</v>
      </c>
      <c r="B21" s="7" t="s">
        <v>37</v>
      </c>
      <c r="C21" s="3"/>
      <c r="D21" s="3"/>
      <c r="E21" s="3"/>
      <c r="F21" s="3"/>
      <c r="G21" s="3"/>
      <c r="H21" s="3"/>
      <c r="I21" s="3"/>
      <c r="J21" s="30">
        <v>1</v>
      </c>
    </row>
    <row r="22" spans="1:10" ht="45" x14ac:dyDescent="0.25">
      <c r="A22" s="3" t="s">
        <v>38</v>
      </c>
      <c r="B22" s="7" t="s">
        <v>39</v>
      </c>
      <c r="C22" s="3"/>
      <c r="D22" s="3"/>
      <c r="E22" s="3"/>
      <c r="F22" s="3"/>
      <c r="G22" s="3"/>
      <c r="H22" s="3"/>
      <c r="I22" s="3"/>
      <c r="J22" s="30"/>
    </row>
    <row r="23" spans="1:10" ht="28.5" customHeight="1" x14ac:dyDescent="0.25">
      <c r="A23" s="3" t="s">
        <v>40</v>
      </c>
      <c r="B23" s="7" t="s">
        <v>41</v>
      </c>
      <c r="C23" s="3"/>
      <c r="D23" s="3"/>
      <c r="E23" s="3"/>
      <c r="F23" s="3"/>
      <c r="G23" s="3"/>
      <c r="H23" s="3"/>
      <c r="I23" s="3"/>
      <c r="J23" s="30"/>
    </row>
    <row r="24" spans="1:10" ht="33.75" customHeight="1" x14ac:dyDescent="0.25">
      <c r="A24" s="3" t="s">
        <v>42</v>
      </c>
      <c r="B24" s="7" t="s">
        <v>43</v>
      </c>
      <c r="C24" s="3"/>
      <c r="D24" s="3"/>
      <c r="E24" s="3"/>
      <c r="F24" s="3"/>
      <c r="G24" s="3"/>
      <c r="H24" s="3"/>
      <c r="I24" s="3"/>
      <c r="J24" s="30"/>
    </row>
    <row r="25" spans="1:10" ht="33.75" customHeight="1" x14ac:dyDescent="0.25">
      <c r="A25" s="3" t="s">
        <v>44</v>
      </c>
      <c r="B25" s="7" t="s">
        <v>45</v>
      </c>
      <c r="C25" s="3"/>
      <c r="D25" s="3"/>
      <c r="E25" s="3"/>
      <c r="F25" s="3"/>
      <c r="G25" s="3"/>
      <c r="H25" s="3"/>
      <c r="I25" s="3"/>
      <c r="J25" s="30"/>
    </row>
    <row r="26" spans="1:10" x14ac:dyDescent="0.25">
      <c r="A26" s="3" t="s">
        <v>46</v>
      </c>
      <c r="B26" s="7" t="s">
        <v>23</v>
      </c>
      <c r="C26" s="3">
        <v>13</v>
      </c>
      <c r="D26" s="3">
        <v>0</v>
      </c>
      <c r="E26" s="3">
        <v>13</v>
      </c>
      <c r="F26" s="3">
        <v>10</v>
      </c>
      <c r="G26" s="3">
        <v>3</v>
      </c>
      <c r="H26" s="3">
        <v>17</v>
      </c>
      <c r="I26" s="3">
        <v>1</v>
      </c>
      <c r="J26" s="30">
        <v>7</v>
      </c>
    </row>
    <row r="27" spans="1:10" s="16" customFormat="1" ht="20.25" customHeight="1" x14ac:dyDescent="0.25">
      <c r="A27" s="12" t="s">
        <v>47</v>
      </c>
      <c r="B27" s="15" t="s">
        <v>48</v>
      </c>
      <c r="C27" s="12">
        <f>SUM(C28:C30)</f>
        <v>173</v>
      </c>
      <c r="D27" s="12">
        <f t="shared" ref="D27:J27" si="2">SUM(D28:D30)</f>
        <v>0</v>
      </c>
      <c r="E27" s="12">
        <f t="shared" si="2"/>
        <v>173</v>
      </c>
      <c r="F27" s="12">
        <f t="shared" si="2"/>
        <v>173</v>
      </c>
      <c r="G27" s="12">
        <f t="shared" si="2"/>
        <v>0</v>
      </c>
      <c r="H27" s="12">
        <f t="shared" si="2"/>
        <v>129</v>
      </c>
      <c r="I27" s="12">
        <f t="shared" si="2"/>
        <v>26</v>
      </c>
      <c r="J27" s="28">
        <f t="shared" si="2"/>
        <v>2086</v>
      </c>
    </row>
    <row r="28" spans="1:10" s="1" customFormat="1" ht="19.5" customHeight="1" x14ac:dyDescent="0.25">
      <c r="A28" s="10" t="s">
        <v>49</v>
      </c>
      <c r="B28" s="18" t="s">
        <v>50</v>
      </c>
      <c r="C28" s="6">
        <v>6</v>
      </c>
      <c r="D28" s="6">
        <v>0</v>
      </c>
      <c r="E28" s="6">
        <v>6</v>
      </c>
      <c r="F28" s="6">
        <v>6</v>
      </c>
      <c r="G28" s="6">
        <v>0</v>
      </c>
      <c r="H28" s="6">
        <v>23</v>
      </c>
      <c r="I28" s="6">
        <v>2</v>
      </c>
      <c r="J28" s="29">
        <v>154</v>
      </c>
    </row>
    <row r="29" spans="1:10" ht="45" x14ac:dyDescent="0.25">
      <c r="A29" s="6" t="s">
        <v>51</v>
      </c>
      <c r="B29" s="7" t="s">
        <v>52</v>
      </c>
      <c r="C29" s="6"/>
      <c r="D29" s="6"/>
      <c r="E29" s="6"/>
      <c r="F29" s="6"/>
      <c r="G29" s="6"/>
      <c r="H29" s="6">
        <v>2</v>
      </c>
      <c r="I29" s="6"/>
      <c r="J29" s="29">
        <v>1</v>
      </c>
    </row>
    <row r="30" spans="1:10" x14ac:dyDescent="0.25">
      <c r="A30" s="9" t="s">
        <v>53</v>
      </c>
      <c r="B30" s="7" t="s">
        <v>23</v>
      </c>
      <c r="C30" s="6">
        <v>167</v>
      </c>
      <c r="D30" s="6">
        <v>0</v>
      </c>
      <c r="E30" s="6">
        <v>167</v>
      </c>
      <c r="F30" s="6">
        <v>167</v>
      </c>
      <c r="G30" s="6">
        <v>0</v>
      </c>
      <c r="H30" s="6">
        <v>104</v>
      </c>
      <c r="I30" s="6">
        <v>24</v>
      </c>
      <c r="J30" s="29">
        <v>1931</v>
      </c>
    </row>
    <row r="31" spans="1:10" s="16" customFormat="1" ht="34.5" customHeight="1" x14ac:dyDescent="0.25">
      <c r="A31" s="11" t="s">
        <v>54</v>
      </c>
      <c r="B31" s="15" t="s">
        <v>55</v>
      </c>
      <c r="C31" s="11">
        <f>SUM(C32:C38)</f>
        <v>3</v>
      </c>
      <c r="D31" s="11">
        <f t="shared" ref="D31:J31" si="3">SUM(D32:D38)</f>
        <v>0</v>
      </c>
      <c r="E31" s="11">
        <f t="shared" si="3"/>
        <v>3</v>
      </c>
      <c r="F31" s="11">
        <f t="shared" si="3"/>
        <v>1</v>
      </c>
      <c r="G31" s="11">
        <f t="shared" si="3"/>
        <v>2</v>
      </c>
      <c r="H31" s="11">
        <f t="shared" si="3"/>
        <v>6</v>
      </c>
      <c r="I31" s="11">
        <f t="shared" si="3"/>
        <v>0</v>
      </c>
      <c r="J31" s="25">
        <f t="shared" si="3"/>
        <v>6</v>
      </c>
    </row>
    <row r="32" spans="1:10" x14ac:dyDescent="0.25">
      <c r="A32" s="3" t="s">
        <v>56</v>
      </c>
      <c r="B32" s="7" t="s">
        <v>57</v>
      </c>
      <c r="C32" s="3">
        <v>3</v>
      </c>
      <c r="D32" s="3">
        <v>0</v>
      </c>
      <c r="E32" s="3">
        <v>3</v>
      </c>
      <c r="F32" s="3">
        <v>1</v>
      </c>
      <c r="G32" s="3">
        <v>2</v>
      </c>
      <c r="H32" s="3">
        <v>3</v>
      </c>
      <c r="I32" s="3"/>
      <c r="J32" s="30">
        <v>2</v>
      </c>
    </row>
    <row r="33" spans="1:10" x14ac:dyDescent="0.25">
      <c r="A33" s="3" t="s">
        <v>58</v>
      </c>
      <c r="B33" s="7" t="s">
        <v>59</v>
      </c>
      <c r="C33" s="3"/>
      <c r="D33" s="3"/>
      <c r="E33" s="3"/>
      <c r="F33" s="3"/>
      <c r="G33" s="3"/>
      <c r="H33" s="3">
        <v>1</v>
      </c>
      <c r="I33" s="3"/>
      <c r="J33" s="30"/>
    </row>
    <row r="34" spans="1:10" ht="45" x14ac:dyDescent="0.25">
      <c r="A34" s="3" t="s">
        <v>60</v>
      </c>
      <c r="B34" s="7" t="s">
        <v>61</v>
      </c>
      <c r="C34" s="3"/>
      <c r="D34" s="3"/>
      <c r="E34" s="3"/>
      <c r="F34" s="3"/>
      <c r="G34" s="3"/>
      <c r="H34" s="3"/>
      <c r="I34" s="3"/>
      <c r="J34" s="30"/>
    </row>
    <row r="35" spans="1:10" x14ac:dyDescent="0.25">
      <c r="A35" s="3" t="s">
        <v>62</v>
      </c>
      <c r="B35" s="7" t="s">
        <v>63</v>
      </c>
      <c r="C35" s="3"/>
      <c r="D35" s="3"/>
      <c r="E35" s="3"/>
      <c r="F35" s="3"/>
      <c r="G35" s="3"/>
      <c r="H35" s="3"/>
      <c r="I35" s="3"/>
      <c r="J35" s="30">
        <v>1</v>
      </c>
    </row>
    <row r="36" spans="1:10" ht="30" x14ac:dyDescent="0.25">
      <c r="A36" s="3" t="s">
        <v>64</v>
      </c>
      <c r="B36" s="7" t="s">
        <v>65</v>
      </c>
      <c r="C36" s="3"/>
      <c r="D36" s="3"/>
      <c r="E36" s="3"/>
      <c r="F36" s="3"/>
      <c r="G36" s="3"/>
      <c r="H36" s="3"/>
      <c r="I36" s="3"/>
      <c r="J36" s="30"/>
    </row>
    <row r="37" spans="1:10" ht="30" x14ac:dyDescent="0.25">
      <c r="A37" s="3" t="s">
        <v>66</v>
      </c>
      <c r="B37" s="7" t="s">
        <v>67</v>
      </c>
      <c r="C37" s="3"/>
      <c r="D37" s="3"/>
      <c r="E37" s="3"/>
      <c r="F37" s="3"/>
      <c r="G37" s="3"/>
      <c r="H37" s="3"/>
      <c r="I37" s="3"/>
      <c r="J37" s="30"/>
    </row>
    <row r="38" spans="1:10" x14ac:dyDescent="0.25">
      <c r="A38" s="3" t="s">
        <v>68</v>
      </c>
      <c r="B38" s="7" t="s">
        <v>23</v>
      </c>
      <c r="C38" s="3"/>
      <c r="D38" s="3"/>
      <c r="E38" s="3"/>
      <c r="F38" s="3"/>
      <c r="G38" s="3"/>
      <c r="H38" s="3">
        <v>2</v>
      </c>
      <c r="I38" s="3"/>
      <c r="J38" s="30">
        <v>3</v>
      </c>
    </row>
    <row r="39" spans="1:10" s="16" customFormat="1" ht="60" customHeight="1" x14ac:dyDescent="0.25">
      <c r="A39" s="11" t="s">
        <v>69</v>
      </c>
      <c r="B39" s="15" t="s">
        <v>70</v>
      </c>
      <c r="C39" s="11">
        <f>SUM(C40:C41)</f>
        <v>0</v>
      </c>
      <c r="D39" s="11">
        <f t="shared" ref="D39:J39" si="4">SUM(D40:D41)</f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0</v>
      </c>
      <c r="I39" s="11">
        <f t="shared" si="4"/>
        <v>0</v>
      </c>
      <c r="J39" s="25">
        <f t="shared" si="4"/>
        <v>0</v>
      </c>
    </row>
    <row r="40" spans="1:10" ht="33" customHeight="1" x14ac:dyDescent="0.25">
      <c r="A40" s="3" t="s">
        <v>71</v>
      </c>
      <c r="B40" s="7" t="s">
        <v>72</v>
      </c>
      <c r="C40" s="3"/>
      <c r="D40" s="3"/>
      <c r="E40" s="3"/>
      <c r="F40" s="3"/>
      <c r="G40" s="3"/>
      <c r="H40" s="3"/>
      <c r="I40" s="3"/>
      <c r="J40" s="30"/>
    </row>
    <row r="41" spans="1:10" ht="60" x14ac:dyDescent="0.25">
      <c r="A41" s="3" t="s">
        <v>73</v>
      </c>
      <c r="B41" s="7" t="s">
        <v>74</v>
      </c>
      <c r="C41" s="3"/>
      <c r="D41" s="3"/>
      <c r="E41" s="3"/>
      <c r="F41" s="3"/>
      <c r="G41" s="3"/>
      <c r="H41" s="3"/>
      <c r="I41" s="3"/>
      <c r="J41" s="30"/>
    </row>
    <row r="42" spans="1:10" s="16" customFormat="1" ht="30" x14ac:dyDescent="0.25">
      <c r="A42" s="11" t="s">
        <v>75</v>
      </c>
      <c r="B42" s="13" t="s">
        <v>76</v>
      </c>
      <c r="C42" s="11">
        <v>1</v>
      </c>
      <c r="D42" s="11">
        <f t="shared" ref="D42:I42" si="5">SUM(D43:D45)</f>
        <v>0</v>
      </c>
      <c r="E42" s="11">
        <f t="shared" si="5"/>
        <v>1</v>
      </c>
      <c r="F42" s="11">
        <f t="shared" si="5"/>
        <v>0</v>
      </c>
      <c r="G42" s="11">
        <v>1</v>
      </c>
      <c r="H42" s="25">
        <v>0</v>
      </c>
      <c r="I42" s="11">
        <f t="shared" si="5"/>
        <v>2</v>
      </c>
      <c r="J42" s="25">
        <v>0</v>
      </c>
    </row>
    <row r="43" spans="1:10" ht="30" x14ac:dyDescent="0.25">
      <c r="A43" s="3" t="s">
        <v>77</v>
      </c>
      <c r="B43" s="20" t="s">
        <v>78</v>
      </c>
      <c r="C43" s="3">
        <v>1</v>
      </c>
      <c r="D43" s="3">
        <v>0</v>
      </c>
      <c r="E43" s="3">
        <v>1</v>
      </c>
      <c r="F43" s="3">
        <v>0</v>
      </c>
      <c r="G43" s="3">
        <v>1</v>
      </c>
      <c r="H43" s="3">
        <v>2</v>
      </c>
      <c r="I43" s="3">
        <v>2</v>
      </c>
      <c r="J43" s="30">
        <v>5</v>
      </c>
    </row>
    <row r="44" spans="1:10" x14ac:dyDescent="0.25">
      <c r="A44" s="3" t="s">
        <v>79</v>
      </c>
      <c r="B44" s="20" t="s">
        <v>80</v>
      </c>
      <c r="C44" s="3"/>
      <c r="D44" s="3"/>
      <c r="E44" s="3"/>
      <c r="F44" s="3"/>
      <c r="G44" s="3"/>
      <c r="H44" s="3"/>
      <c r="I44" s="3"/>
      <c r="J44" s="30"/>
    </row>
    <row r="45" spans="1:10" x14ac:dyDescent="0.25">
      <c r="A45" s="3" t="s">
        <v>81</v>
      </c>
      <c r="B45" s="20" t="s">
        <v>82</v>
      </c>
      <c r="C45" s="3"/>
      <c r="D45" s="3"/>
      <c r="E45" s="3"/>
      <c r="F45" s="3"/>
      <c r="G45" s="3"/>
      <c r="H45" s="3"/>
      <c r="I45" s="3"/>
      <c r="J45" s="30"/>
    </row>
    <row r="46" spans="1:10" s="16" customFormat="1" ht="30" x14ac:dyDescent="0.25">
      <c r="A46" s="11" t="s">
        <v>83</v>
      </c>
      <c r="B46" s="13" t="s">
        <v>84</v>
      </c>
      <c r="C46" s="11">
        <f>SUM(C47:C51)</f>
        <v>0</v>
      </c>
      <c r="D46" s="11">
        <f t="shared" ref="D46:J46" si="6">SUM(D47:D51)</f>
        <v>0</v>
      </c>
      <c r="E46" s="11">
        <f t="shared" si="6"/>
        <v>0</v>
      </c>
      <c r="F46" s="11">
        <f t="shared" si="6"/>
        <v>0</v>
      </c>
      <c r="G46" s="11">
        <f t="shared" si="6"/>
        <v>0</v>
      </c>
      <c r="H46" s="11">
        <f t="shared" si="6"/>
        <v>5</v>
      </c>
      <c r="I46" s="11">
        <f t="shared" si="6"/>
        <v>0</v>
      </c>
      <c r="J46" s="25">
        <f t="shared" si="6"/>
        <v>7</v>
      </c>
    </row>
    <row r="47" spans="1:10" ht="30" x14ac:dyDescent="0.25">
      <c r="A47" s="3" t="s">
        <v>85</v>
      </c>
      <c r="B47" s="7" t="s">
        <v>86</v>
      </c>
      <c r="C47" s="3"/>
      <c r="D47" s="3"/>
      <c r="E47" s="3"/>
      <c r="F47" s="3"/>
      <c r="G47" s="3"/>
      <c r="H47" s="3">
        <v>1</v>
      </c>
      <c r="I47" s="3"/>
      <c r="J47" s="30">
        <v>2</v>
      </c>
    </row>
    <row r="48" spans="1:10" x14ac:dyDescent="0.25">
      <c r="A48" s="3" t="s">
        <v>87</v>
      </c>
      <c r="B48" s="7" t="s">
        <v>88</v>
      </c>
      <c r="C48" s="3"/>
      <c r="D48" s="3"/>
      <c r="E48" s="3"/>
      <c r="F48" s="3"/>
      <c r="G48" s="3"/>
      <c r="H48" s="3"/>
      <c r="I48" s="3"/>
      <c r="J48" s="30">
        <v>1</v>
      </c>
    </row>
    <row r="49" spans="1:10" ht="60" x14ac:dyDescent="0.25">
      <c r="A49" s="3" t="s">
        <v>89</v>
      </c>
      <c r="B49" s="7" t="s">
        <v>90</v>
      </c>
      <c r="C49" s="3"/>
      <c r="D49" s="3"/>
      <c r="E49" s="3"/>
      <c r="F49" s="3"/>
      <c r="G49" s="3"/>
      <c r="H49" s="3"/>
      <c r="I49" s="3"/>
      <c r="J49" s="30"/>
    </row>
    <row r="50" spans="1:10" ht="61.5" customHeight="1" x14ac:dyDescent="0.25">
      <c r="A50" s="3" t="s">
        <v>91</v>
      </c>
      <c r="B50" s="7" t="s">
        <v>92</v>
      </c>
      <c r="C50" s="3"/>
      <c r="D50" s="3"/>
      <c r="E50" s="3"/>
      <c r="F50" s="3"/>
      <c r="G50" s="3"/>
      <c r="H50" s="3"/>
      <c r="I50" s="3"/>
      <c r="J50" s="30"/>
    </row>
    <row r="51" spans="1:10" x14ac:dyDescent="0.25">
      <c r="A51" s="3" t="s">
        <v>93</v>
      </c>
      <c r="B51" s="7" t="s">
        <v>23</v>
      </c>
      <c r="C51" s="3"/>
      <c r="D51" s="3"/>
      <c r="E51" s="3"/>
      <c r="F51" s="3"/>
      <c r="G51" s="3"/>
      <c r="H51" s="3">
        <v>4</v>
      </c>
      <c r="I51" s="3"/>
      <c r="J51" s="30">
        <v>4</v>
      </c>
    </row>
    <row r="52" spans="1:10" s="16" customFormat="1" ht="30" x14ac:dyDescent="0.25">
      <c r="A52" s="11" t="s">
        <v>94</v>
      </c>
      <c r="B52" s="13" t="s">
        <v>95</v>
      </c>
      <c r="C52" s="11">
        <f>SUM(C53:C56)</f>
        <v>0</v>
      </c>
      <c r="D52" s="11">
        <f t="shared" ref="D52:J52" si="7">SUM(D53:D56)</f>
        <v>0</v>
      </c>
      <c r="E52" s="11">
        <f t="shared" si="7"/>
        <v>0</v>
      </c>
      <c r="F52" s="11">
        <f t="shared" si="7"/>
        <v>0</v>
      </c>
      <c r="G52" s="11">
        <f t="shared" si="7"/>
        <v>0</v>
      </c>
      <c r="H52" s="11">
        <f t="shared" si="7"/>
        <v>0</v>
      </c>
      <c r="I52" s="11">
        <f t="shared" si="7"/>
        <v>0</v>
      </c>
      <c r="J52" s="25">
        <f t="shared" si="7"/>
        <v>0</v>
      </c>
    </row>
    <row r="53" spans="1:10" x14ac:dyDescent="0.25">
      <c r="A53" s="3" t="s">
        <v>96</v>
      </c>
      <c r="B53" s="7" t="s">
        <v>97</v>
      </c>
      <c r="C53" s="3"/>
      <c r="D53" s="3"/>
      <c r="E53" s="3"/>
      <c r="F53" s="3"/>
      <c r="G53" s="3"/>
      <c r="H53" s="3"/>
      <c r="I53" s="3"/>
      <c r="J53" s="30"/>
    </row>
    <row r="54" spans="1:10" x14ac:dyDescent="0.25">
      <c r="A54" s="3" t="s">
        <v>98</v>
      </c>
      <c r="B54" s="7" t="s">
        <v>99</v>
      </c>
      <c r="C54" s="3"/>
      <c r="D54" s="3"/>
      <c r="E54" s="3"/>
      <c r="F54" s="3"/>
      <c r="G54" s="3"/>
      <c r="H54" s="3"/>
      <c r="I54" s="3"/>
      <c r="J54" s="30"/>
    </row>
    <row r="55" spans="1:10" ht="60" x14ac:dyDescent="0.25">
      <c r="A55" s="3" t="s">
        <v>100</v>
      </c>
      <c r="B55" s="7" t="s">
        <v>101</v>
      </c>
      <c r="C55" s="3"/>
      <c r="D55" s="3"/>
      <c r="E55" s="3"/>
      <c r="F55" s="3"/>
      <c r="G55" s="3"/>
      <c r="H55" s="3"/>
      <c r="I55" s="3"/>
      <c r="J55" s="30"/>
    </row>
    <row r="56" spans="1:10" x14ac:dyDescent="0.25">
      <c r="A56" s="3" t="s">
        <v>102</v>
      </c>
      <c r="B56" s="7" t="s">
        <v>23</v>
      </c>
      <c r="C56" s="3"/>
      <c r="D56" s="3"/>
      <c r="E56" s="3"/>
      <c r="F56" s="3"/>
      <c r="G56" s="3"/>
      <c r="H56" s="3"/>
      <c r="I56" s="3"/>
      <c r="J56" s="30"/>
    </row>
    <row r="57" spans="1:10" s="16" customFormat="1" ht="30" x14ac:dyDescent="0.25">
      <c r="A57" s="11" t="s">
        <v>103</v>
      </c>
      <c r="B57" s="13" t="s">
        <v>104</v>
      </c>
      <c r="C57" s="11"/>
      <c r="D57" s="11"/>
      <c r="E57" s="11"/>
      <c r="F57" s="11"/>
      <c r="G57" s="11"/>
      <c r="H57" s="11"/>
      <c r="I57" s="11"/>
      <c r="J57" s="25"/>
    </row>
    <row r="58" spans="1:10" s="16" customFormat="1" ht="21" customHeight="1" x14ac:dyDescent="0.25">
      <c r="A58" s="11" t="s">
        <v>105</v>
      </c>
      <c r="B58" s="14" t="s">
        <v>106</v>
      </c>
      <c r="C58" s="11">
        <f>SUM(C59:C61)</f>
        <v>1</v>
      </c>
      <c r="D58" s="11">
        <f t="shared" ref="D58:J58" si="8">SUM(D59:D61)</f>
        <v>0</v>
      </c>
      <c r="E58" s="11">
        <f t="shared" si="8"/>
        <v>1</v>
      </c>
      <c r="F58" s="11">
        <f t="shared" si="8"/>
        <v>0</v>
      </c>
      <c r="G58" s="11">
        <f t="shared" si="8"/>
        <v>1</v>
      </c>
      <c r="H58" s="11">
        <f t="shared" si="8"/>
        <v>0</v>
      </c>
      <c r="I58" s="11">
        <f t="shared" si="8"/>
        <v>0</v>
      </c>
      <c r="J58" s="25">
        <f t="shared" si="8"/>
        <v>6</v>
      </c>
    </row>
    <row r="59" spans="1:10" ht="30" x14ac:dyDescent="0.25">
      <c r="A59" s="3" t="s">
        <v>107</v>
      </c>
      <c r="B59" s="7" t="s">
        <v>108</v>
      </c>
      <c r="C59" s="3"/>
      <c r="D59" s="3"/>
      <c r="E59" s="3"/>
      <c r="F59" s="3"/>
      <c r="G59" s="3"/>
      <c r="H59" s="3"/>
      <c r="I59" s="3"/>
      <c r="J59" s="30"/>
    </row>
    <row r="60" spans="1:10" ht="42" customHeight="1" x14ac:dyDescent="0.25">
      <c r="A60" s="3" t="s">
        <v>109</v>
      </c>
      <c r="B60" s="7" t="s">
        <v>110</v>
      </c>
      <c r="C60" s="3">
        <v>0</v>
      </c>
      <c r="D60" s="3">
        <v>0</v>
      </c>
      <c r="E60" s="3">
        <v>0</v>
      </c>
      <c r="F60" s="3"/>
      <c r="G60" s="3"/>
      <c r="H60" s="3"/>
      <c r="I60" s="3"/>
      <c r="J60" s="30">
        <v>6</v>
      </c>
    </row>
    <row r="61" spans="1:10" ht="60" x14ac:dyDescent="0.25">
      <c r="A61" s="3" t="s">
        <v>111</v>
      </c>
      <c r="B61" s="7" t="s">
        <v>112</v>
      </c>
      <c r="C61" s="3">
        <v>1</v>
      </c>
      <c r="D61" s="3"/>
      <c r="E61" s="3">
        <v>1</v>
      </c>
      <c r="F61" s="3">
        <v>0</v>
      </c>
      <c r="G61" s="3">
        <v>1</v>
      </c>
      <c r="H61" s="3"/>
      <c r="I61" s="3"/>
      <c r="J61" s="30"/>
    </row>
    <row r="62" spans="1:10" s="16" customFormat="1" ht="30" x14ac:dyDescent="0.25">
      <c r="A62" s="11" t="s">
        <v>113</v>
      </c>
      <c r="B62" s="15" t="s">
        <v>114</v>
      </c>
      <c r="C62" s="11">
        <v>2</v>
      </c>
      <c r="D62" s="11">
        <v>0</v>
      </c>
      <c r="E62" s="11">
        <v>2</v>
      </c>
      <c r="F62" s="11">
        <v>0</v>
      </c>
      <c r="G62" s="11">
        <v>2</v>
      </c>
      <c r="H62" s="11">
        <v>4</v>
      </c>
      <c r="I62" s="11"/>
      <c r="J62" s="25">
        <v>1</v>
      </c>
    </row>
    <row r="63" spans="1:10" s="16" customFormat="1" ht="45" x14ac:dyDescent="0.25">
      <c r="A63" s="11" t="s">
        <v>115</v>
      </c>
      <c r="B63" s="15" t="s">
        <v>116</v>
      </c>
      <c r="C63" s="11">
        <v>6</v>
      </c>
      <c r="D63" s="11">
        <v>0</v>
      </c>
      <c r="E63" s="11">
        <v>6</v>
      </c>
      <c r="F63" s="11">
        <v>5</v>
      </c>
      <c r="G63" s="11">
        <v>1</v>
      </c>
      <c r="H63" s="11">
        <v>2</v>
      </c>
      <c r="I63" s="11"/>
      <c r="J63" s="25">
        <v>2</v>
      </c>
    </row>
    <row r="64" spans="1:10" s="16" customFormat="1" x14ac:dyDescent="0.25">
      <c r="A64" s="11" t="s">
        <v>117</v>
      </c>
      <c r="B64" s="15" t="s">
        <v>118</v>
      </c>
      <c r="C64" s="11">
        <v>3</v>
      </c>
      <c r="D64" s="11">
        <v>0</v>
      </c>
      <c r="E64" s="11">
        <v>3</v>
      </c>
      <c r="F64" s="11">
        <v>2</v>
      </c>
      <c r="G64" s="11">
        <v>1</v>
      </c>
      <c r="H64" s="11">
        <v>7</v>
      </c>
      <c r="I64" s="11"/>
      <c r="J64" s="25">
        <v>16</v>
      </c>
    </row>
    <row r="65" spans="1:10" s="16" customFormat="1" x14ac:dyDescent="0.25">
      <c r="A65" s="11" t="s">
        <v>119</v>
      </c>
      <c r="B65" s="15" t="s">
        <v>120</v>
      </c>
      <c r="C65" s="11"/>
      <c r="D65" s="11"/>
      <c r="E65" s="11"/>
      <c r="F65" s="11"/>
      <c r="G65" s="11"/>
      <c r="H65" s="11"/>
      <c r="I65" s="11"/>
      <c r="J65" s="25">
        <v>33</v>
      </c>
    </row>
    <row r="66" spans="1:10" s="16" customFormat="1" ht="44.25" customHeight="1" x14ac:dyDescent="0.25">
      <c r="A66" s="11" t="s">
        <v>121</v>
      </c>
      <c r="B66" s="15" t="s">
        <v>122</v>
      </c>
      <c r="C66" s="11">
        <v>2</v>
      </c>
      <c r="D66" s="11">
        <v>0</v>
      </c>
      <c r="E66" s="11">
        <v>2</v>
      </c>
      <c r="F66" s="11">
        <v>1</v>
      </c>
      <c r="G66" s="11">
        <v>1</v>
      </c>
      <c r="H66" s="11">
        <v>3</v>
      </c>
      <c r="I66" s="11"/>
      <c r="J66" s="25">
        <v>28</v>
      </c>
    </row>
    <row r="67" spans="1:10" s="16" customFormat="1" x14ac:dyDescent="0.25">
      <c r="A67" s="11" t="s">
        <v>123</v>
      </c>
      <c r="B67" s="15" t="s">
        <v>23</v>
      </c>
      <c r="C67" s="11">
        <v>1</v>
      </c>
      <c r="D67" s="11">
        <v>0</v>
      </c>
      <c r="E67" s="11">
        <v>1</v>
      </c>
      <c r="F67" s="11">
        <v>1</v>
      </c>
      <c r="G67" s="11">
        <v>0</v>
      </c>
      <c r="H67" s="11">
        <v>1</v>
      </c>
      <c r="I67" s="11"/>
      <c r="J67" s="25">
        <v>21</v>
      </c>
    </row>
    <row r="68" spans="1:10" s="17" customFormat="1" x14ac:dyDescent="0.25">
      <c r="A68" s="21" t="s">
        <v>124</v>
      </c>
      <c r="B68" s="22"/>
      <c r="C68" s="12">
        <f>C7+C14+C27+C31+C39+C42+C46+C52+C57+C58+C62+C63+C64+C65+C66+C67</f>
        <v>207</v>
      </c>
      <c r="D68" s="12">
        <f t="shared" ref="D68:J68" si="9">D7+D14+D27+D31+D39+D42+D46+D52+D57+D58+D62+D63+D64+D65+D66+D67</f>
        <v>0</v>
      </c>
      <c r="E68" s="12">
        <f t="shared" si="9"/>
        <v>207</v>
      </c>
      <c r="F68" s="12">
        <f t="shared" si="9"/>
        <v>194</v>
      </c>
      <c r="G68" s="12">
        <f t="shared" si="9"/>
        <v>13</v>
      </c>
      <c r="H68" s="12">
        <f t="shared" si="9"/>
        <v>179</v>
      </c>
      <c r="I68" s="12">
        <f t="shared" si="9"/>
        <v>32</v>
      </c>
      <c r="J68" s="28">
        <f t="shared" si="9"/>
        <v>2222</v>
      </c>
    </row>
  </sheetData>
  <mergeCells count="9">
    <mergeCell ref="A68:B68"/>
    <mergeCell ref="A1:J3"/>
    <mergeCell ref="A4:A5"/>
    <mergeCell ref="B4:B5"/>
    <mergeCell ref="C4:C5"/>
    <mergeCell ref="D4:D5"/>
    <mergeCell ref="E4:E5"/>
    <mergeCell ref="F4:G4"/>
    <mergeCell ref="H4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7fa7ab701b7df1e575a394c5d7d9813c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5c46731e5c1ea796ba5c6cdc80036afe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11167-BDFA-4960-9E76-2F95A48ED1E6}">
  <ds:schemaRefs>
    <ds:schemaRef ds:uri="http://schemas.microsoft.com/office/2006/metadata/properties"/>
    <ds:schemaRef ds:uri="http://schemas.microsoft.com/office/infopath/2007/PartnerControls"/>
    <ds:schemaRef ds:uri="4114b759-5826-47be-9b2b-04ba0b16ab58"/>
    <ds:schemaRef ds:uri="c76077d6-cd9d-4b28-9915-880fd444d977"/>
  </ds:schemaRefs>
</ds:datastoreItem>
</file>

<file path=customXml/itemProps2.xml><?xml version="1.0" encoding="utf-8"?>
<ds:datastoreItem xmlns:ds="http://schemas.openxmlformats.org/officeDocument/2006/customXml" ds:itemID="{DD4F5CA9-35FD-494B-98EA-682518C58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0043D-E033-4395-AC9B-F07A9FA9F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4b759-5826-47be-9b2b-04ba0b16ab58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Epykhyn Serhei</dc:creator>
  <cp:lastModifiedBy>Masalova Olga</cp:lastModifiedBy>
  <dcterms:created xsi:type="dcterms:W3CDTF">2025-03-26T12:07:34Z</dcterms:created>
  <dcterms:modified xsi:type="dcterms:W3CDTF">2026-04-22T13:59:32Z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  <property fmtid="{D5CDD505-2E9C-101B-9397-08002B2CF9AE}" pid="3" name="MediaServiceImageTags">
    <vt:lpwstr/>
  </property>
</Properties>
</file>